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ОШ №9\Downloads\"/>
    </mc:Choice>
  </mc:AlternateContent>
  <xr:revisionPtr revIDLastSave="0" documentId="13_ncr:1_{DFF927B8-69D0-4652-813A-6C41001656FA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" i="1" l="1"/>
  <c r="J20" i="1" l="1"/>
  <c r="I20" i="1"/>
  <c r="H20" i="1"/>
  <c r="G20" i="1"/>
  <c r="F20" i="1"/>
  <c r="E20" i="1"/>
  <c r="E11" i="1"/>
  <c r="E21" i="1" l="1"/>
  <c r="F21" i="1"/>
  <c r="G11" i="1"/>
  <c r="G21" i="1" s="1"/>
  <c r="H11" i="1"/>
  <c r="H21" i="1" s="1"/>
  <c r="I11" i="1"/>
  <c r="I21" i="1" s="1"/>
  <c r="J11" i="1"/>
  <c r="J21" i="1" s="1"/>
</calcChain>
</file>

<file path=xl/sharedStrings.xml><?xml version="1.0" encoding="utf-8"?>
<sst xmlns="http://schemas.openxmlformats.org/spreadsheetml/2006/main" count="62" uniqueCount="48">
  <si>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</si>
  <si>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</si>
  <si>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</si>
  <si>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</si>
  <si>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</si>
  <si>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</si>
  <si>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</si>
  <si>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</si>
  <si>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</si>
  <si>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</si>
  <si>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</si>
  <si>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</si>
  <si>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</si>
  <si>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</si>
  <si>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</si>
  <si>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</si>
  <si>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пятница</t>
  </si>
  <si>
    <t>Хлеб пшеничный</t>
  </si>
  <si>
    <t>Хлеб ржаной</t>
  </si>
  <si>
    <t>закуска</t>
  </si>
  <si>
    <t>Чай с лимоном</t>
  </si>
  <si>
    <t>К000377</t>
  </si>
  <si>
    <t>К000338</t>
  </si>
  <si>
    <t>Плоды или ягоды свежие (яблоки)</t>
  </si>
  <si>
    <t>К000478</t>
  </si>
  <si>
    <t>Суп перловый с мясом</t>
  </si>
  <si>
    <t>Тефтели мясные с соусом овощным</t>
  </si>
  <si>
    <t>Макаронные изделия отварные</t>
  </si>
  <si>
    <t>Салат из моркови с чесноком</t>
  </si>
  <si>
    <t>гор.блюдо</t>
  </si>
  <si>
    <t>гарнир</t>
  </si>
  <si>
    <t>гор.напиток</t>
  </si>
  <si>
    <t>фрукты</t>
  </si>
  <si>
    <t>хлеб черн.</t>
  </si>
  <si>
    <t>К000105</t>
  </si>
  <si>
    <t>К000309</t>
  </si>
  <si>
    <t>К000059</t>
  </si>
  <si>
    <t>п008</t>
  </si>
  <si>
    <t>Компот из смеси сухофруктов</t>
  </si>
  <si>
    <t>1 блюдо</t>
  </si>
  <si>
    <t>2 блюдо</t>
  </si>
  <si>
    <t>напиток</t>
  </si>
  <si>
    <t>хлеб бел.</t>
  </si>
  <si>
    <t>К0004787</t>
  </si>
  <si>
    <t>К000349</t>
  </si>
  <si>
    <t>итого</t>
  </si>
  <si>
    <t>Итого за день:</t>
  </si>
  <si>
    <t>МБОУ "СОШ №9" г. Кизилюрт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</si>
</sst>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b/>
      <i/>
      <sz val="11"/>
      <color theme="1"/>
      <name val="Calibri"/>
      <family val="2"/>
      <scheme val="minor"/>
    </font>
    <font>
      <b/>
      <i/>
      <sz val="11"/>
      <color rgb="FF000000"/>
      <name val="Calibri"/>
      <family val="2"/>
      <charset val="204"/>
      <scheme val="minor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2" borderId="1" xfId="0" applyFont="1" applyFill="1" applyBorder="1"/>
    <xf numFmtId="0" fontId="2" fillId="3" borderId="1" xfId="0" applyFont="1" applyFill="1" applyBorder="1" applyAlignment="1">
      <alignment vertical="center" wrapText="1"/>
    </xf>
    <xf numFmtId="0" fontId="3" fillId="2" borderId="1" xfId="0" applyFont="1" applyFill="1" applyBorder="1"/>
    <xf numFmtId="2" fontId="2" fillId="3" borderId="1" xfId="0" applyNumberFormat="1" applyFont="1" applyFill="1" applyBorder="1" applyAlignment="1">
      <alignment horizontal="right" vertical="center"/>
    </xf>
    <xf numFmtId="0" fontId="2" fillId="3" borderId="1" xfId="0" applyNumberFormat="1" applyFont="1" applyFill="1" applyBorder="1" applyAlignment="1">
      <alignment horizontal="right" vertical="center"/>
    </xf>
    <xf numFmtId="2" fontId="2" fillId="3" borderId="1" xfId="0" applyNumberFormat="1" applyFont="1" applyFill="1" applyBorder="1" applyAlignment="1">
      <alignment vertical="center"/>
    </xf>
    <xf numFmtId="0" fontId="2" fillId="3" borderId="1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6" fillId="3" borderId="1" xfId="0" applyFont="1" applyFill="1" applyBorder="1" applyAlignment="1">
      <alignment vertical="center" wrapText="1"/>
    </xf>
    <xf numFmtId="2" fontId="6" fillId="3" borderId="1" xfId="0" applyNumberFormat="1" applyFont="1" applyFill="1" applyBorder="1" applyAlignment="1">
      <alignment vertical="center"/>
    </xf>
    <xf numFmtId="0" fontId="7" fillId="2" borderId="1" xfId="0" applyFont="1" applyFill="1" applyBorder="1"/>
    <xf numFmtId="0" fontId="8" fillId="3" borderId="1" xfId="0" applyFont="1" applyFill="1" applyBorder="1" applyAlignment="1">
      <alignment vertical="center" wrapText="1"/>
    </xf>
    <xf numFmtId="0" fontId="6" fillId="3" borderId="1" xfId="0" applyNumberFormat="1" applyFont="1" applyFill="1" applyBorder="1" applyAlignment="1">
      <alignment vertical="center"/>
    </xf>
    <xf numFmtId="0" fontId="9" fillId="2" borderId="1" xfId="0" applyFont="1" applyFill="1" applyBorder="1"/>
    <xf numFmtId="16" fontId="10" fillId="3" borderId="1" xfId="0" applyNumberFormat="1" applyFont="1" applyFill="1" applyBorder="1" applyAlignment="1">
      <alignment vertical="center"/>
    </xf>
    <xf numFmtId="0" fontId="11" fillId="2" borderId="1" xfId="0" applyFont="1" applyFill="1" applyBorder="1" applyProtection="1">
      <protection locked="0"/>
    </xf>
    <xf numFmtId="0" fontId="12" fillId="3" borderId="1" xfId="0" applyFont="1" applyFill="1" applyBorder="1" applyAlignment="1">
      <alignment vertical="center"/>
    </xf>
    <xf numFmtId="0" fontId="13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12</v>
      </c>
      <c r="F1" s="3"/>
      <c r="G1" t="s">
        <v>16</v>
      </c>
      <c r="I1" t="s">
        <v>1</v>
      </c>
      <c r="J1" s="2">
        <v>46087</v>
      </c>
    </row>
    <row r="2" spans="1:10" ht="7.5" customHeight="1" x14ac:dyDescent="0.25"/>
    <row r="3" spans="1:10" x14ac:dyDescent="0.25">
      <c r="A3" s="4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x14ac:dyDescent="0.25">
      <c r="A4" s="1" t="s">
        <v>10</v>
      </c>
      <c r="B4" s="5" t="s">
        <v>29</v>
      </c>
      <c r="C4" s="14" t="s">
        <v>34</v>
      </c>
      <c r="D4" s="7" t="s">
        <v>26</v>
      </c>
      <c r="E4" s="5">
        <v>90</v>
      </c>
      <c r="F4" s="8">
        <v>50.06</v>
      </c>
      <c r="G4" s="9">
        <v>221</v>
      </c>
      <c r="H4" s="8">
        <v>14.08</v>
      </c>
      <c r="I4" s="8">
        <v>16.059999999999999</v>
      </c>
      <c r="J4" s="8">
        <v>4.97</v>
      </c>
    </row>
    <row r="5" spans="1:10" x14ac:dyDescent="0.25">
      <c r="A5" s="1"/>
      <c r="B5" s="5" t="s">
        <v>30</v>
      </c>
      <c r="C5" s="14" t="s">
        <v>35</v>
      </c>
      <c r="D5" s="7" t="s">
        <v>27</v>
      </c>
      <c r="E5" s="5">
        <v>150</v>
      </c>
      <c r="F5" s="8">
        <v>6.46</v>
      </c>
      <c r="G5" s="9">
        <v>172</v>
      </c>
      <c r="H5" s="8">
        <v>4.41</v>
      </c>
      <c r="I5" s="8">
        <v>4.45</v>
      </c>
      <c r="J5" s="8">
        <v>28.56</v>
      </c>
    </row>
    <row r="6" spans="1:10" x14ac:dyDescent="0.25">
      <c r="A6" s="1"/>
      <c r="B6" s="5" t="s">
        <v>31</v>
      </c>
      <c r="C6" s="14" t="s">
        <v>21</v>
      </c>
      <c r="D6" s="7" t="s">
        <v>20</v>
      </c>
      <c r="E6" s="5">
        <v>200</v>
      </c>
      <c r="F6" s="9">
        <v>4.01</v>
      </c>
      <c r="G6" s="9">
        <v>57</v>
      </c>
      <c r="H6" s="8">
        <v>0.24</v>
      </c>
      <c r="I6" s="8">
        <v>0.05</v>
      </c>
      <c r="J6" s="8">
        <v>13.8</v>
      </c>
    </row>
    <row r="7" spans="1:10" x14ac:dyDescent="0.25">
      <c r="A7" s="1"/>
      <c r="B7" s="5" t="s">
        <v>13</v>
      </c>
      <c r="C7" s="15" t="s">
        <v>24</v>
      </c>
      <c r="D7" s="7" t="s">
        <v>17</v>
      </c>
      <c r="E7" s="5">
        <v>50</v>
      </c>
      <c r="F7" s="10">
        <v>3.6</v>
      </c>
      <c r="G7" s="11">
        <v>98</v>
      </c>
      <c r="H7" s="8">
        <v>4.25</v>
      </c>
      <c r="I7" s="8">
        <v>0.8</v>
      </c>
      <c r="J7" s="9">
        <v>18.5</v>
      </c>
    </row>
    <row r="8" spans="1:10" x14ac:dyDescent="0.25">
      <c r="A8" s="1"/>
      <c r="B8" s="5" t="s">
        <v>32</v>
      </c>
      <c r="C8" s="16" t="s">
        <v>22</v>
      </c>
      <c r="D8" s="7" t="s">
        <v>23</v>
      </c>
      <c r="E8" s="5">
        <v>150</v>
      </c>
      <c r="F8" s="8">
        <v>14.7</v>
      </c>
      <c r="G8" s="9">
        <v>68</v>
      </c>
      <c r="H8" s="9">
        <v>0.6</v>
      </c>
      <c r="I8" s="9">
        <v>0.6</v>
      </c>
      <c r="J8" s="9">
        <v>14.7</v>
      </c>
    </row>
    <row r="9" spans="1:10" x14ac:dyDescent="0.25">
      <c r="A9" s="1"/>
      <c r="B9" s="5" t="s">
        <v>19</v>
      </c>
      <c r="C9" s="16" t="s">
        <v>36</v>
      </c>
      <c r="D9" s="7" t="s">
        <v>28</v>
      </c>
      <c r="E9" s="5">
        <v>60</v>
      </c>
      <c r="F9" s="8">
        <v>4.5999999999999996</v>
      </c>
      <c r="G9" s="9">
        <v>36</v>
      </c>
      <c r="H9" s="8">
        <v>0.93</v>
      </c>
      <c r="I9" s="8">
        <v>1.56</v>
      </c>
      <c r="J9" s="8">
        <v>4.4400000000000004</v>
      </c>
    </row>
    <row r="10" spans="1:10" x14ac:dyDescent="0.25">
      <c r="A10" s="1"/>
      <c r="B10" s="5" t="s">
        <v>33</v>
      </c>
      <c r="C10" s="17" t="s">
        <v>37</v>
      </c>
      <c r="D10" s="6" t="s">
        <v>18</v>
      </c>
      <c r="E10" s="5">
        <v>20</v>
      </c>
      <c r="F10" s="10">
        <v>1.56</v>
      </c>
      <c r="G10" s="9">
        <v>35</v>
      </c>
      <c r="H10" s="8">
        <v>1.32</v>
      </c>
      <c r="I10" s="8">
        <v>0.24</v>
      </c>
      <c r="J10" s="8">
        <v>6.82</v>
      </c>
    </row>
    <row r="11" spans="1:10" x14ac:dyDescent="0.25">
      <c r="A11" s="1"/>
      <c r="B11" s="29" t="s">
        <v>45</v>
      </c>
      <c r="C11" s="18"/>
      <c r="D11" s="6"/>
      <c r="E11" s="24">
        <f>SUM(E4:E10)</f>
        <v>720</v>
      </c>
      <c r="F11" s="21">
        <f>F4+F5+F6+F7+F8+F9+F10</f>
        <v>84.99</v>
      </c>
      <c r="G11" s="24">
        <f t="shared" ref="G11:J11" si="0">SUM(G4:G10)</f>
        <v>687</v>
      </c>
      <c r="H11" s="21">
        <f t="shared" si="0"/>
        <v>25.830000000000002</v>
      </c>
      <c r="I11" s="21">
        <f t="shared" si="0"/>
        <v>23.759999999999998</v>
      </c>
      <c r="J11" s="21">
        <f t="shared" si="0"/>
        <v>91.789999999999992</v>
      </c>
    </row>
    <row r="12" spans="1:10" x14ac:dyDescent="0.25">
      <c r="A12" s="1"/>
      <c r="B12" s="13"/>
      <c r="C12" s="18"/>
      <c r="D12" s="6"/>
      <c r="E12" s="11"/>
      <c r="F12" s="11"/>
      <c r="G12" s="11"/>
      <c r="H12" s="11"/>
      <c r="I12" s="11"/>
      <c r="J12" s="11"/>
    </row>
    <row r="13" spans="1:10" x14ac:dyDescent="0.25">
      <c r="A13" s="1" t="s">
        <v>11</v>
      </c>
      <c r="B13" s="13" t="s">
        <v>19</v>
      </c>
      <c r="C13" s="18" t="s">
        <v>36</v>
      </c>
      <c r="D13" s="6" t="s">
        <v>28</v>
      </c>
      <c r="E13" s="11">
        <v>60</v>
      </c>
      <c r="F13" s="11">
        <v>4.5999999999999996</v>
      </c>
      <c r="G13" s="12">
        <v>36</v>
      </c>
      <c r="H13" s="11">
        <v>0.93</v>
      </c>
      <c r="I13" s="11">
        <v>1.56</v>
      </c>
      <c r="J13" s="11">
        <v>4.4400000000000004</v>
      </c>
    </row>
    <row r="14" spans="1:10" x14ac:dyDescent="0.25">
      <c r="A14" s="1"/>
      <c r="B14" s="5" t="s">
        <v>39</v>
      </c>
      <c r="C14" s="14" t="s">
        <v>43</v>
      </c>
      <c r="D14" s="7" t="s">
        <v>25</v>
      </c>
      <c r="E14" s="5">
        <v>200</v>
      </c>
      <c r="F14" s="8">
        <v>17.63</v>
      </c>
      <c r="G14" s="5">
        <v>128</v>
      </c>
      <c r="H14" s="8">
        <v>5.34</v>
      </c>
      <c r="I14" s="8">
        <v>6.17</v>
      </c>
      <c r="J14" s="8">
        <v>12.69</v>
      </c>
    </row>
    <row r="15" spans="1:10" x14ac:dyDescent="0.25">
      <c r="A15" s="1"/>
      <c r="B15" s="5" t="s">
        <v>40</v>
      </c>
      <c r="C15" s="14" t="s">
        <v>34</v>
      </c>
      <c r="D15" s="7" t="s">
        <v>26</v>
      </c>
      <c r="E15" s="5">
        <v>90</v>
      </c>
      <c r="F15" s="8">
        <v>50.06</v>
      </c>
      <c r="G15" s="5">
        <v>221</v>
      </c>
      <c r="H15" s="8">
        <v>14.08</v>
      </c>
      <c r="I15" s="8">
        <v>16.059999999999999</v>
      </c>
      <c r="J15" s="8">
        <v>4.97</v>
      </c>
    </row>
    <row r="16" spans="1:10" x14ac:dyDescent="0.25">
      <c r="A16" s="1"/>
      <c r="B16" s="5" t="s">
        <v>30</v>
      </c>
      <c r="C16" s="14" t="s">
        <v>35</v>
      </c>
      <c r="D16" s="7" t="s">
        <v>27</v>
      </c>
      <c r="E16" s="5">
        <v>150</v>
      </c>
      <c r="F16" s="9">
        <v>6.46</v>
      </c>
      <c r="G16" s="5">
        <v>172</v>
      </c>
      <c r="H16" s="8">
        <v>4.41</v>
      </c>
      <c r="I16" s="8">
        <v>4.45</v>
      </c>
      <c r="J16" s="9">
        <v>28.56</v>
      </c>
    </row>
    <row r="17" spans="1:10" x14ac:dyDescent="0.25">
      <c r="A17" s="1"/>
      <c r="B17" s="5" t="s">
        <v>41</v>
      </c>
      <c r="C17" s="15" t="s">
        <v>44</v>
      </c>
      <c r="D17" s="7" t="s">
        <v>38</v>
      </c>
      <c r="E17" s="5">
        <v>200</v>
      </c>
      <c r="F17" s="10">
        <v>3.51</v>
      </c>
      <c r="G17" s="5">
        <v>60</v>
      </c>
      <c r="H17" s="8">
        <v>3.0000000000000001E-3</v>
      </c>
      <c r="I17" s="9">
        <v>0</v>
      </c>
      <c r="J17" s="9">
        <v>14.94</v>
      </c>
    </row>
    <row r="18" spans="1:10" x14ac:dyDescent="0.25">
      <c r="A18" s="1"/>
      <c r="B18" s="5" t="s">
        <v>42</v>
      </c>
      <c r="C18" s="16" t="s">
        <v>24</v>
      </c>
      <c r="D18" s="7" t="s">
        <v>17</v>
      </c>
      <c r="E18" s="5">
        <v>50</v>
      </c>
      <c r="F18" s="8">
        <v>3.6</v>
      </c>
      <c r="G18" s="5">
        <v>98</v>
      </c>
      <c r="H18" s="9">
        <v>4.25</v>
      </c>
      <c r="I18" s="9">
        <v>0.8</v>
      </c>
      <c r="J18" s="9">
        <v>18.5</v>
      </c>
    </row>
    <row r="19" spans="1:10" x14ac:dyDescent="0.25">
      <c r="A19" s="1"/>
      <c r="B19" s="5" t="s">
        <v>33</v>
      </c>
      <c r="C19" s="16" t="s">
        <v>37</v>
      </c>
      <c r="D19" s="7" t="s">
        <v>18</v>
      </c>
      <c r="E19" s="5">
        <v>20</v>
      </c>
      <c r="F19" s="8">
        <v>1.56</v>
      </c>
      <c r="G19" s="9">
        <v>35</v>
      </c>
      <c r="H19" s="8">
        <v>1.32</v>
      </c>
      <c r="I19" s="8">
        <v>0.24</v>
      </c>
      <c r="J19" s="8">
        <v>6.82</v>
      </c>
    </row>
    <row r="20" spans="1:10" x14ac:dyDescent="0.25">
      <c r="A20" s="1"/>
      <c r="B20" s="25" t="s">
        <v>45</v>
      </c>
      <c r="C20" s="26"/>
      <c r="D20" s="20"/>
      <c r="E20" s="19">
        <f t="shared" ref="E20:J20" si="1">E14+E15+E16+E17+E18+E19</f>
        <v>710</v>
      </c>
      <c r="F20" s="21">
        <f t="shared" si="1"/>
        <v>82.82</v>
      </c>
      <c r="G20" s="22">
        <f t="shared" si="1"/>
        <v>714</v>
      </c>
      <c r="H20" s="21">
        <f t="shared" si="1"/>
        <v>29.403000000000002</v>
      </c>
      <c r="I20" s="21">
        <f t="shared" si="1"/>
        <v>27.719999999999995</v>
      </c>
      <c r="J20" s="21">
        <f t="shared" si="1"/>
        <v>86.47999999999999</v>
      </c>
    </row>
    <row r="21" spans="1:10" x14ac:dyDescent="0.25">
      <c r="A21" s="1"/>
      <c r="B21" s="27" t="s">
        <v>46</v>
      </c>
      <c r="C21" s="28"/>
      <c r="D21" s="23"/>
      <c r="E21" s="24">
        <f t="shared" ref="E21:J21" si="2">E11+E20</f>
        <v>1430</v>
      </c>
      <c r="F21" s="21">
        <f t="shared" si="2"/>
        <v>167.81</v>
      </c>
      <c r="G21" s="24">
        <f t="shared" si="2"/>
        <v>1401</v>
      </c>
      <c r="H21" s="21">
        <f t="shared" si="2"/>
        <v>55.233000000000004</v>
      </c>
      <c r="I21" s="21">
        <f t="shared" si="2"/>
        <v>51.47999999999999</v>
      </c>
      <c r="J21" s="21">
        <f t="shared" si="2"/>
        <v>178.26999999999998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№9</cp:lastModifiedBy>
  <cp:lastPrinted>2022-09-07T10:25:20Z</cp:lastPrinted>
  <dcterms:created xsi:type="dcterms:W3CDTF">2015-06-05T18:19:34Z</dcterms:created>
  <dcterms:modified xsi:type="dcterms:W3CDTF">2026-03-03T11:54:05Z</dcterms:modified>
</cp:coreProperties>
</file>